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<sst xmlns="http://schemas.openxmlformats.org/spreadsheetml/2006/main" count="39" uniqueCount="25">
  <si>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Event Name</t>
  </si>
  <si>
    <t>Event Date</t>
  </si>
  <si>
    <t>Hours: Planning</t>
  </si>
  <si>
    <t>Hours: Promoting</t>
  </si>
  <si>
    <t>Hours: Staffing</t>
  </si>
  <si>
    <t>Hours: Cleanup</t>
  </si>
  <si>
    <t>Hours: Other</t>
  </si>
  <si>
    <t>Total Hours</t>
  </si>
  <si>
    <t>Avg. Wages</t>
  </si>
  <si>
    <t>Total Costs</t>
  </si>
  <si>
    <t>Revenue</t>
  </si>
  <si>
    <t>Profit</t>
  </si>
  <si>
    <t>Attendees</t>
  </si>
  <si>
    <t>Costs / Attendee</t>
  </si>
  <si>
    <t>Revenue / Attendee</t>
  </si>
  <si>
    <t>Profit / Attendee</t>
  </si>
  <si>
    <t>Costs: Other</t>
  </si>
  <si>
    <t>Costs: Wages</t>
  </si>
  <si>
    <t>Costs: Marketing</t>
  </si>
  <si>
    <t>Costs: Food &amp; Bev</t>
  </si>
  <si>
    <t>Hours: Kitchen</t>
  </si>
  <si>
    <t>FanWide's Game Watch Party</t>
  </si>
  <si>
    <t>Your Game Watch Party</t>
  </si>
  <si>
    <t>Date</t>
  </si>
  <si>
    <t>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</si>
</sst>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  <numFmt numFmtId="166" formatCode="[$-409]h:mm:ss\ AM/PM"/>
    <numFmt numFmtId="167" formatCode="&quot;$&quot;#,##0.00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11</xdr:row>
      <xdr:rowOff>171450</xdr:rowOff>
    </xdr:from>
    <xdr:to>
      <xdr:col>7</xdr:col>
      <xdr:colOff>142875</xdr:colOff>
      <xdr:row>19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266950"/>
          <a:ext cx="4181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C1">
      <selection activeCell="H25" sqref="H25"/>
    </sheetView>
  </sheetViews>
  <sheetFormatPr defaultColWidth="9.140625" defaultRowHeight="15"/>
  <cols>
    <col min="1" max="1" width="26.00390625" style="3" bestFit="1" customWidth="1"/>
    <col min="2" max="2" width="28.28125" style="2" customWidth="1"/>
    <col min="3" max="3" width="10.28125" style="5" bestFit="1" customWidth="1"/>
    <col min="4" max="4" width="15.00390625" style="2" bestFit="1" customWidth="1"/>
    <col min="5" max="5" width="16.57421875" style="2" bestFit="1" customWidth="1"/>
    <col min="6" max="6" width="14.140625" style="2" bestFit="1" customWidth="1"/>
    <col min="7" max="7" width="14.57421875" style="2" bestFit="1" customWidth="1"/>
    <col min="8" max="8" width="14.57421875" style="2" customWidth="1"/>
    <col min="9" max="9" width="12.28125" style="2" bestFit="1" customWidth="1"/>
    <col min="10" max="10" width="11.00390625" style="2" bestFit="1" customWidth="1"/>
    <col min="11" max="11" width="11.28125" style="4" bestFit="1" customWidth="1"/>
    <col min="12" max="12" width="12.7109375" style="4" bestFit="1" customWidth="1"/>
    <col min="13" max="13" width="16.00390625" style="4" bestFit="1" customWidth="1"/>
    <col min="14" max="14" width="17.00390625" style="4" bestFit="1" customWidth="1"/>
    <col min="15" max="15" width="11.8515625" style="4" bestFit="1" customWidth="1"/>
    <col min="16" max="16" width="10.57421875" style="4" bestFit="1" customWidth="1"/>
    <col min="17" max="17" width="11.28125" style="4" customWidth="1"/>
    <col min="18" max="18" width="12.421875" style="4" customWidth="1"/>
    <col min="19" max="19" width="16.00390625" style="4" bestFit="1" customWidth="1"/>
    <col min="20" max="20" width="19.28125" style="4" bestFit="1" customWidth="1"/>
    <col min="21" max="21" width="16.28125" style="4" bestFit="1" customWidth="1"/>
  </cols>
  <sheetData>
    <row r="1" spans="1:21" s="1" customFormat="1" ht="15">
      <c r="A1" s="1" t="s">
        <v>1</v>
      </c>
      <c r="B1" s="1" t="s">
        <v>0</v>
      </c>
      <c r="C1" s="1" t="s">
        <v>12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6</v>
      </c>
      <c r="J1" s="1" t="s">
        <v>7</v>
      </c>
      <c r="K1" s="1" t="s">
        <v>8</v>
      </c>
      <c r="L1" s="1" t="s">
        <v>17</v>
      </c>
      <c r="M1" s="1" t="s">
        <v>18</v>
      </c>
      <c r="N1" s="1" t="s">
        <v>19</v>
      </c>
      <c r="O1" s="1" t="s">
        <v>16</v>
      </c>
      <c r="P1" s="1" t="s">
        <v>9</v>
      </c>
      <c r="Q1" s="1" t="s">
        <v>10</v>
      </c>
      <c r="R1" s="1" t="s">
        <v>11</v>
      </c>
      <c r="S1" s="1" t="s">
        <v>13</v>
      </c>
      <c r="T1" s="1" t="s">
        <v>14</v>
      </c>
      <c r="U1" s="1" t="s">
        <v>15</v>
      </c>
    </row>
    <row r="2" spans="1:21" ht="15">
      <c r="A2" s="6">
        <v>43717</v>
      </c>
      <c r="B2" s="2" t="s">
        <v>22</v>
      </c>
      <c r="C2" s="5">
        <v>175</v>
      </c>
      <c r="D2" s="2">
        <v>8</v>
      </c>
      <c r="E2" s="2">
        <v>12</v>
      </c>
      <c r="F2" s="2">
        <v>25</v>
      </c>
      <c r="G2" s="2">
        <v>4</v>
      </c>
      <c r="H2" s="2">
        <v>12</v>
      </c>
      <c r="I2" s="2">
        <v>4</v>
      </c>
      <c r="J2" s="2">
        <f>SUM(D2:I2)</f>
        <v>65</v>
      </c>
      <c r="K2" s="4">
        <v>15</v>
      </c>
      <c r="L2" s="4">
        <f>J2*K2</f>
        <v>975</v>
      </c>
      <c r="M2" s="4">
        <v>450</v>
      </c>
      <c r="N2" s="4">
        <v>685</v>
      </c>
      <c r="O2" s="4">
        <v>250</v>
      </c>
      <c r="P2" s="4">
        <f>SUM(L2:O2)</f>
        <v>2360</v>
      </c>
      <c r="Q2" s="4">
        <v>4160</v>
      </c>
      <c r="R2" s="4">
        <f>Q2-P2</f>
        <v>1800</v>
      </c>
      <c r="S2" s="4">
        <f>P2/C2</f>
        <v>13.485714285714286</v>
      </c>
      <c r="T2" s="4">
        <f>Q2/C2</f>
        <v>23.771428571428572</v>
      </c>
      <c r="U2" s="4">
        <f>R2/C2</f>
        <v>10.285714285714286</v>
      </c>
    </row>
    <row r="3" spans="1:21" ht="15">
      <c r="A3" s="6">
        <v>43717</v>
      </c>
      <c r="B3" s="2" t="s">
        <v>21</v>
      </c>
      <c r="C3" s="5">
        <v>175</v>
      </c>
      <c r="D3" s="2">
        <v>1</v>
      </c>
      <c r="E3" s="2">
        <v>1</v>
      </c>
      <c r="F3" s="2">
        <v>25</v>
      </c>
      <c r="G3" s="2">
        <v>4</v>
      </c>
      <c r="H3" s="2">
        <v>12</v>
      </c>
      <c r="I3" s="2">
        <v>1</v>
      </c>
      <c r="J3" s="2">
        <f>SUM(D3:I3)</f>
        <v>44</v>
      </c>
      <c r="K3" s="4">
        <v>15</v>
      </c>
      <c r="L3" s="4">
        <f>J3*K3</f>
        <v>660</v>
      </c>
      <c r="M3" s="4">
        <v>50</v>
      </c>
      <c r="N3" s="4">
        <v>685</v>
      </c>
      <c r="O3" s="4">
        <v>50</v>
      </c>
      <c r="P3" s="4">
        <f>SUM(L3:O3)</f>
        <v>1445</v>
      </c>
      <c r="Q3" s="4">
        <v>4160</v>
      </c>
      <c r="R3" s="4">
        <f>Q3-P3</f>
        <v>2715</v>
      </c>
      <c r="S3" s="4">
        <f>P3/C3</f>
        <v>8.257142857142858</v>
      </c>
      <c r="T3" s="4">
        <f>Q3/C3</f>
        <v>23.771428571428572</v>
      </c>
      <c r="U3" s="4">
        <f>R3/C3</f>
        <v>15.514285714285714</v>
      </c>
    </row>
    <row r="4" spans="1:21" ht="15">
      <c r="A4" s="6" t="s">
        <v>23</v>
      </c>
      <c r="B4" s="2" t="s">
        <v>24</v>
      </c>
      <c r="C4" s="5">
        <v>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f>SUM(D4:I4)</f>
        <v>0</v>
      </c>
      <c r="K4" s="4">
        <v>0</v>
      </c>
      <c r="L4" s="4">
        <f>J4*K4</f>
        <v>0</v>
      </c>
      <c r="M4" s="4">
        <v>0</v>
      </c>
      <c r="N4" s="4">
        <v>0</v>
      </c>
      <c r="O4" s="4">
        <v>0</v>
      </c>
      <c r="P4" s="4">
        <f>SUM(L4:O4)</f>
        <v>0</v>
      </c>
      <c r="Q4" s="4">
        <v>0</v>
      </c>
      <c r="R4" s="4">
        <v>0</v>
      </c>
      <c r="S4" s="4">
        <f>P4/C4</f>
        <v>0</v>
      </c>
      <c r="T4" s="4">
        <f>Q4/C4</f>
        <v>0</v>
      </c>
      <c r="U4" s="4">
        <f>R4/C4</f>
        <v>0</v>
      </c>
    </row>
    <row r="5" spans="1:21" ht="15">
      <c r="A5" s="6" t="s">
        <v>23</v>
      </c>
      <c r="B5" s="2" t="s">
        <v>24</v>
      </c>
      <c r="C5" s="5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f>SUM(D5:I5)</f>
        <v>0</v>
      </c>
      <c r="K5" s="4">
        <v>0</v>
      </c>
      <c r="L5" s="4">
        <f>J5*K5</f>
        <v>0</v>
      </c>
      <c r="M5" s="4">
        <v>0</v>
      </c>
      <c r="N5" s="4">
        <v>0</v>
      </c>
      <c r="O5" s="4">
        <v>0</v>
      </c>
      <c r="P5" s="4">
        <f>SUM(L5:O5)</f>
        <v>0</v>
      </c>
      <c r="Q5" s="4">
        <v>0</v>
      </c>
      <c r="R5" s="4">
        <v>0</v>
      </c>
      <c r="S5" s="4">
        <f>P5/C5</f>
        <v>0</v>
      </c>
      <c r="T5" s="4">
        <f>Q5/C5</f>
        <v>0</v>
      </c>
      <c r="U5" s="4">
        <f>R5/C5</f>
        <v>0</v>
      </c>
    </row>
    <row r="6" spans="1:21" ht="15">
      <c r="A6" s="6" t="s">
        <v>23</v>
      </c>
      <c r="B6" s="2" t="s">
        <v>24</v>
      </c>
      <c r="C6" s="5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f>SUM(D6:I6)</f>
        <v>0</v>
      </c>
      <c r="K6" s="4">
        <v>0</v>
      </c>
      <c r="L6" s="4">
        <f>J6*K6</f>
        <v>0</v>
      </c>
      <c r="M6" s="4">
        <v>0</v>
      </c>
      <c r="N6" s="4">
        <v>0</v>
      </c>
      <c r="O6" s="4">
        <v>0</v>
      </c>
      <c r="P6" s="4">
        <f>SUM(L6:O6)</f>
        <v>0</v>
      </c>
      <c r="Q6" s="4">
        <v>0</v>
      </c>
      <c r="R6" s="4">
        <v>0</v>
      </c>
      <c r="S6" s="4">
        <f>P6/C6</f>
        <v>0</v>
      </c>
      <c r="T6" s="4">
        <f>Q6/C6</f>
        <v>0</v>
      </c>
      <c r="U6" s="4">
        <f>R6/C6</f>
        <v>0</v>
      </c>
    </row>
    <row r="7" spans="1:21" ht="15">
      <c r="A7" s="6" t="s">
        <v>23</v>
      </c>
      <c r="B7" s="2" t="s">
        <v>24</v>
      </c>
      <c r="C7" s="5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f>SUM(D7:I7)</f>
        <v>0</v>
      </c>
      <c r="K7" s="4">
        <v>0</v>
      </c>
      <c r="L7" s="4">
        <f>J7*K7</f>
        <v>0</v>
      </c>
      <c r="M7" s="4">
        <v>0</v>
      </c>
      <c r="N7" s="4">
        <v>0</v>
      </c>
      <c r="O7" s="4">
        <v>0</v>
      </c>
      <c r="P7" s="4">
        <f>SUM(L7:O7)</f>
        <v>0</v>
      </c>
      <c r="Q7" s="4">
        <v>0</v>
      </c>
      <c r="R7" s="4">
        <v>0</v>
      </c>
      <c r="S7" s="4">
        <f>P7/C7</f>
        <v>0</v>
      </c>
      <c r="T7" s="4">
        <f>Q7/C7</f>
        <v>0</v>
      </c>
      <c r="U7" s="4">
        <f>R7/C7</f>
        <v>0</v>
      </c>
    </row>
    <row r="8" spans="1:21" ht="15">
      <c r="A8" s="6" t="s">
        <v>23</v>
      </c>
      <c r="B8" s="2" t="s">
        <v>24</v>
      </c>
      <c r="C8" s="5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f aca="true" t="shared" si="0" ref="J8:J50">SUM(D8:I8)</f>
        <v>0</v>
      </c>
      <c r="K8" s="4">
        <v>0</v>
      </c>
      <c r="L8" s="4">
        <f aca="true" t="shared" si="1" ref="L8:L50">J8*K8</f>
        <v>0</v>
      </c>
      <c r="M8" s="4">
        <v>0</v>
      </c>
      <c r="N8" s="4">
        <v>0</v>
      </c>
      <c r="O8" s="4">
        <v>0</v>
      </c>
      <c r="P8" s="4">
        <f aca="true" t="shared" si="2" ref="P8:P50">SUM(L8:O8)</f>
        <v>0</v>
      </c>
      <c r="Q8" s="4">
        <v>0</v>
      </c>
      <c r="R8" s="4">
        <v>0</v>
      </c>
      <c r="S8" s="4">
        <f aca="true" t="shared" si="3" ref="S8:S50">P8/C8</f>
        <v>0</v>
      </c>
      <c r="T8" s="4">
        <f aca="true" t="shared" si="4" ref="T8:T50">Q8/C8</f>
        <v>0</v>
      </c>
      <c r="U8" s="4">
        <f aca="true" t="shared" si="5" ref="U8:U50">R8/C8</f>
        <v>0</v>
      </c>
    </row>
    <row r="9" spans="1:21" ht="15">
      <c r="A9" s="6" t="s">
        <v>23</v>
      </c>
      <c r="B9" s="2" t="s">
        <v>24</v>
      </c>
      <c r="C9" s="5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f t="shared" si="0"/>
        <v>0</v>
      </c>
      <c r="K9" s="4">
        <v>0</v>
      </c>
      <c r="L9" s="4">
        <f t="shared" si="1"/>
        <v>0</v>
      </c>
      <c r="M9" s="4">
        <v>0</v>
      </c>
      <c r="N9" s="4">
        <v>0</v>
      </c>
      <c r="O9" s="4">
        <v>0</v>
      </c>
      <c r="P9" s="4">
        <f t="shared" si="2"/>
        <v>0</v>
      </c>
      <c r="Q9" s="4">
        <v>0</v>
      </c>
      <c r="R9" s="4"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</row>
    <row r="10" spans="1:21" ht="15">
      <c r="A10" s="6" t="s">
        <v>23</v>
      </c>
      <c r="B10" s="2" t="s">
        <v>24</v>
      </c>
      <c r="C10" s="5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f t="shared" si="0"/>
        <v>0</v>
      </c>
      <c r="K10" s="4">
        <v>0</v>
      </c>
      <c r="L10" s="4">
        <f t="shared" si="1"/>
        <v>0</v>
      </c>
      <c r="M10" s="4">
        <v>0</v>
      </c>
      <c r="N10" s="4">
        <v>0</v>
      </c>
      <c r="O10" s="4">
        <v>0</v>
      </c>
      <c r="P10" s="4">
        <f t="shared" si="2"/>
        <v>0</v>
      </c>
      <c r="Q10" s="4">
        <v>0</v>
      </c>
      <c r="R10" s="4"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</row>
    <row r="11" spans="1:21" ht="15">
      <c r="A11" s="6" t="s">
        <v>23</v>
      </c>
      <c r="B11" s="2" t="s">
        <v>24</v>
      </c>
      <c r="C11" s="5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f t="shared" si="0"/>
        <v>0</v>
      </c>
      <c r="K11" s="4">
        <v>0</v>
      </c>
      <c r="L11" s="4">
        <f t="shared" si="1"/>
        <v>0</v>
      </c>
      <c r="M11" s="4">
        <v>0</v>
      </c>
      <c r="N11" s="4">
        <v>0</v>
      </c>
      <c r="O11" s="4">
        <v>0</v>
      </c>
      <c r="P11" s="4">
        <f t="shared" si="2"/>
        <v>0</v>
      </c>
      <c r="Q11" s="4">
        <v>0</v>
      </c>
      <c r="R11" s="4"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</row>
    <row r="13" ht="15"/>
    <row r="14" ht="15"/>
    <row r="15" ht="15"/>
    <row r="16" ht="15"/>
    <row r="17" ht="15"/>
    <row r="18" ht="15"/>
    <row r="19" ht="15"/>
  </sheetData>
  <sheetProtection/>
  <printOptions/>
  <pageMargins left="0.7" right="0.7" top="0.75" bottom="0.75" header="0.3" footer="0.3"/>
  <pageSetup horizontalDpi="600" verticalDpi="600" orientation="portrait" r:id="rId2"/>
  <ignoredErrors>
    <ignoredError sqref="J1:J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FanWide - Fan Club ROI</dc:title>
  <dc:subject/>
  <dc:creator/>
  <cp:keywords/>
  <dc:description/>
  <cp:lastModifiedBy/>
  <dcterms:created xsi:type="dcterms:W3CDTF">2015-06-05T18:17:20Z</dcterms:created>
  <dcterms:modified xsi:type="dcterms:W3CDTF">2019-05-25T01:36:12Z</dcterms:modified>
  <cp:category/>
  <cp:version/>
  <cp:contentType/>
  <cp:contentStatus/>
</cp:coreProperties>
</file>